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renata.robles\Documents\2023\CUENTA PÚBLICA\FORMATOS LLENOS\"/>
    </mc:Choice>
  </mc:AlternateContent>
  <xr:revisionPtr revIDLastSave="0" documentId="13_ncr:1_{9F4BC306-2A78-4001-A927-41DFD1A61391}" xr6:coauthVersionLast="36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0730" windowHeight="11160" xr2:uid="{00000000-000D-0000-FFFF-FFFF00000000}"/>
  </bookViews>
  <sheets>
    <sheet name="ESF_DET" sheetId="1" r:id="rId1"/>
  </sheets>
  <definedNames>
    <definedName name="_xlnm.Print_Area" localSheetId="0">ESF_DET!$A$1:$G$90</definedName>
    <definedName name="_xlnm.Print_Titles" localSheetId="0">ESF_DET!$2:$5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G47" i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<sst xmlns="http://schemas.openxmlformats.org/spreadsheetml/2006/main" count="130" uniqueCount="127">
  <si>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</si>
  <si>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</si>
  <si>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</si>
  <si>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</si>
  <si>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</si>
  <si>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</si>
  <si>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</si>
  <si>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</si>
  <si>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</si>
  <si>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</si>
  <si>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</si>
  <si>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</si>
  <si>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</si>
  <si>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</si>
  <si>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</si>
  <si>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</si>
  <si>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</si>
  <si>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</si>
  <si>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</si>
  <si>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</si>
  <si>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</si>
  <si>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</si>
  <si>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</si>
  <si>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</si>
  <si>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</si>
  <si>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</si>
  <si>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</si>
  <si>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</si>
  <si>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</si>
  <si>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</si>
  <si>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</si>
  <si>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</si>
  <si>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</si>
  <si>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</si>
  <si>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</si>
  <si>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</si>
  <si>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</si>
  <si>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</si>
  <si>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</si>
  <si>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</si>
  <si>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</si>
  <si>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</si>
  <si>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</si>
  <si>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</si>
  <si>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</si>
  <si>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</si>
  <si>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</si>
  <si>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</si>
  <si>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</si>
  <si>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</si>
  <si>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</si>
  <si>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</si>
  <si>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</si>
  <si>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</si>
  <si>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</si>
  <si>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</si>
  <si>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</si>
  <si>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</si>
  <si>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</si>
  <si>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</si>
  <si>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</si>
  <si>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</si>
  <si>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</si>
  <si>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</si>
  <si>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</si>
  <si>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</si>
  <si>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</si>
  <si>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</si>
  <si>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</si>
  <si>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</si>
  <si>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</si>
  <si>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</si>
  <si>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</si>
  <si>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</si>
  <si>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</si>
  <si>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</si>
  <si>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</si>
  <si>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</si>
  <si>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</si>
  <si>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</si>
  <si>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</si>
  <si>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</si>
  <si>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</si>
  <si>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</si>
  <si>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</si>
  <si>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</si>
  <si>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</si>
  <si>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</si>
  <si>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</si>
  <si>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</si>
  <si>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</si>
  <si>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</si>
  <si>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</si>
  <si>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</si>
  <si>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</si>
  <si>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</si>
  <si>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</si>
  <si>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</si>
  <si>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</si>
  <si>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</si>
  <si>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</si>
  <si>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</si>
  <si>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</si>
  <si>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</si>
  <si>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</si>
  <si>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</si>
  <si>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</si>
  <si>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</si>
  <si>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</si>
  <si>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</si>
  <si>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</si>
  <si>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</si>
  <si>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</si>
  <si>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</si>
  <si>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</si>
  <si>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</si>
  <si>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</si>
  <si>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</si>
  <si>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</si>
  <si>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</si>
  <si>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</si>
  <si>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</si>
  <si>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</si>
  <si>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Director General</t>
  </si>
  <si>
    <t>Ing. Luis Carlos Hernández Ayala</t>
  </si>
  <si>
    <t>Agencia Estatal de Desarrollo Energético o a)</t>
  </si>
  <si>
    <t>Al 31 de diciembre de 2022 y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</si>
</sst>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9" fillId="0" borderId="12" xfId="0" applyFont="1" applyBorder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D13" sqref="D13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5">
      <c r="H1" s="2" t="s">
        <v>0</v>
      </c>
    </row>
    <row r="2" spans="2:8" x14ac:dyDescent="0.25">
      <c r="B2" s="34" t="s">
        <v>125</v>
      </c>
      <c r="C2" s="35"/>
      <c r="D2" s="35"/>
      <c r="E2" s="35"/>
      <c r="F2" s="35"/>
      <c r="G2" s="36"/>
    </row>
    <row r="3" spans="2:8" x14ac:dyDescent="0.25">
      <c r="B3" s="37" t="s">
        <v>1</v>
      </c>
      <c r="C3" s="38"/>
      <c r="D3" s="38"/>
      <c r="E3" s="38"/>
      <c r="F3" s="38"/>
      <c r="G3" s="39"/>
    </row>
    <row r="4" spans="2:8" ht="15" customHeight="1" x14ac:dyDescent="0.3">
      <c r="B4" s="40" t="s">
        <v>126</v>
      </c>
      <c r="C4" s="41"/>
      <c r="D4" s="41"/>
      <c r="E4" s="41"/>
      <c r="F4" s="41"/>
      <c r="G4" s="42"/>
    </row>
    <row r="5" spans="2:8" thickBot="1" x14ac:dyDescent="0.35">
      <c r="B5" s="43" t="s">
        <v>2</v>
      </c>
      <c r="C5" s="44"/>
      <c r="D5" s="44"/>
      <c r="E5" s="44"/>
      <c r="F5" s="44"/>
      <c r="G5" s="45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ht="14.45" x14ac:dyDescent="0.3">
      <c r="B7" s="4" t="s">
        <v>4</v>
      </c>
      <c r="C7" s="5"/>
      <c r="D7" s="5"/>
      <c r="E7" s="6" t="s">
        <v>5</v>
      </c>
      <c r="F7" s="7"/>
      <c r="G7" s="7"/>
    </row>
    <row r="8" spans="2:8" ht="14.45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9" x14ac:dyDescent="0.3">
      <c r="B9" s="10" t="s">
        <v>8</v>
      </c>
      <c r="C9" s="20">
        <f>SUM(C10:C16)</f>
        <v>576131.11</v>
      </c>
      <c r="D9" s="20">
        <f>SUM(D10:D16)</f>
        <v>0</v>
      </c>
      <c r="E9" s="11" t="s">
        <v>9</v>
      </c>
      <c r="F9" s="20">
        <f>SUM(F10:F18)</f>
        <v>0</v>
      </c>
      <c r="G9" s="20">
        <f>SUM(G10:G18)</f>
        <v>0</v>
      </c>
    </row>
    <row r="10" spans="2:8" ht="14.45" x14ac:dyDescent="0.3">
      <c r="B10" s="12" t="s">
        <v>10</v>
      </c>
      <c r="C10" s="26">
        <v>0</v>
      </c>
      <c r="D10" s="26">
        <v>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576131.11</v>
      </c>
      <c r="D11" s="26">
        <v>0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2.9" x14ac:dyDescent="0.3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2.9" x14ac:dyDescent="0.3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2.9" x14ac:dyDescent="0.3">
      <c r="B17" s="10" t="s">
        <v>24</v>
      </c>
      <c r="C17" s="20">
        <f>SUM(C18:C24)</f>
        <v>0</v>
      </c>
      <c r="D17" s="20">
        <f>SUM(D18:D24)</f>
        <v>0</v>
      </c>
      <c r="E17" s="13" t="s">
        <v>25</v>
      </c>
      <c r="F17" s="26">
        <v>0</v>
      </c>
      <c r="G17" s="26">
        <v>0</v>
      </c>
    </row>
    <row r="18" spans="2:7" ht="14.45" x14ac:dyDescent="0.3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ht="14.45" x14ac:dyDescent="0.3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14.45" x14ac:dyDescent="0.3">
      <c r="B20" s="12" t="s">
        <v>30</v>
      </c>
      <c r="C20" s="26">
        <v>0</v>
      </c>
      <c r="D20" s="26">
        <v>0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713098.11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713098.11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576131.11</v>
      </c>
      <c r="D47" s="20">
        <f>SUM(D41,D38,D37,D31,D25,D17,D9)</f>
        <v>0</v>
      </c>
      <c r="E47" s="14" t="s">
        <v>83</v>
      </c>
      <c r="F47" s="20">
        <f>SUM(F42,F38,F31,F27,F26,F23,F19,F9)</f>
        <v>713098.11</v>
      </c>
      <c r="G47" s="20">
        <f>SUM(G42,G38,G31,G27,G26,G23,G19,G9)</f>
        <v>0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0</v>
      </c>
      <c r="D53" s="26">
        <v>0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0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136967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713098.11</v>
      </c>
      <c r="G59" s="20">
        <f>SUM(G47,G57)</f>
        <v>0</v>
      </c>
    </row>
    <row r="60" spans="2:7" ht="24" x14ac:dyDescent="0.25">
      <c r="B60" s="4" t="s">
        <v>103</v>
      </c>
      <c r="C60" s="20">
        <f>SUM(C50:C58)</f>
        <v>136967</v>
      </c>
      <c r="D60" s="20">
        <f>SUM(D50:D58)</f>
        <v>0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713098.11</v>
      </c>
      <c r="D62" s="20">
        <f>SUM(D47,D60)</f>
        <v>0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0</v>
      </c>
      <c r="G63" s="20">
        <f>SUM(G64:G66)</f>
        <v>0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0</v>
      </c>
      <c r="G68" s="20">
        <f>SUM(G69:G73)</f>
        <v>0</v>
      </c>
    </row>
    <row r="69" spans="2:7" x14ac:dyDescent="0.25">
      <c r="B69" s="15"/>
      <c r="C69" s="23"/>
      <c r="D69" s="23"/>
      <c r="E69" s="11" t="s">
        <v>111</v>
      </c>
      <c r="F69" s="26">
        <v>0</v>
      </c>
      <c r="G69" s="26">
        <v>0</v>
      </c>
    </row>
    <row r="70" spans="2:7" x14ac:dyDescent="0.25">
      <c r="B70" s="15"/>
      <c r="C70" s="23"/>
      <c r="D70" s="23"/>
      <c r="E70" s="11" t="s">
        <v>112</v>
      </c>
      <c r="F70" s="26">
        <v>0</v>
      </c>
      <c r="G70" s="26">
        <v>0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0</v>
      </c>
      <c r="G79" s="20">
        <f>SUM(G63,G68,G75)</f>
        <v>0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713098.11</v>
      </c>
      <c r="G81" s="20">
        <f>SUM(G59,G79)</f>
        <v>0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31"/>
      <c r="C87" s="32"/>
      <c r="E87" s="28"/>
    </row>
    <row r="88" spans="2:7" s="29" customFormat="1" x14ac:dyDescent="0.25">
      <c r="B88" s="33" t="s">
        <v>124</v>
      </c>
      <c r="C88" s="32"/>
      <c r="E88" s="28"/>
    </row>
    <row r="89" spans="2:7" s="29" customFormat="1" x14ac:dyDescent="0.25">
      <c r="B89" s="33" t="s">
        <v>123</v>
      </c>
      <c r="C89" s="32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3622047244094491" right="0.23622047244094491" top="0.74803149606299213" bottom="0.74803149606299213" header="0.31496062992125984" footer="0.31496062992125984"/>
  <pageSetup scale="81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ESF_DET</vt:lpstr>
      <vt:lpstr>ESF_DET!Área_de_impresión</vt:lpstr>
      <vt:lpstr>ESF_DET!Títulos_a_imprimir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Renata Robles</cp:lastModifiedBy>
  <cp:lastPrinted>2023-02-07T21:08:23Z</cp:lastPrinted>
  <dcterms:created xsi:type="dcterms:W3CDTF">2020-01-08T19:54:23Z</dcterms:created>
  <dcterms:modified xsi:type="dcterms:W3CDTF">2023-02-07T21:08:28Z</dcterms:modified>
</cp:coreProperties>
</file>